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I:\CENADA\informatika\excel\grafy\"/>
    </mc:Choice>
  </mc:AlternateContent>
  <bookViews>
    <workbookView xWindow="0" yWindow="0" windowWidth="10635" windowHeight="7500"/>
  </bookViews>
  <sheets>
    <sheet name="Hárok1" sheetId="1" r:id="rId1"/>
    <sheet name="Hárok2" sheetId="2" r:id="rId2"/>
  </sheets>
  <definedNames>
    <definedName name="_xlchart.v2.0" hidden="1">Hárok1!$D$26</definedName>
    <definedName name="_xlchart.v2.1" hidden="1">Hárok1!$D$7:$D$25</definedName>
    <definedName name="_xlchart.v2.2" hidden="1">Hárok1!$D$26</definedName>
    <definedName name="_xlchart.v2.3" hidden="1">Hárok1!$D$7:$D$25</definedName>
    <definedName name="_xlchart.v2.4" hidden="1">Hárok1!$D$7:$D$25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1" i="1"/>
  <c r="C36" i="1" s="1"/>
</calcChain>
</file>

<file path=xl/sharedStrings.xml><?xml version="1.0" encoding="utf-8"?>
<sst xmlns="http://schemas.openxmlformats.org/spreadsheetml/2006/main" count="260" uniqueCount="119">
  <si>
    <t>Porovnávacia tabuľka</t>
  </si>
  <si>
    <t>Model</t>
  </si>
  <si>
    <t>Operačný systém</t>
  </si>
  <si>
    <t>Procesor</t>
  </si>
  <si>
    <t>Displej</t>
  </si>
  <si>
    <t>Rozlíšenie</t>
  </si>
  <si>
    <t>Batéria</t>
  </si>
  <si>
    <t>LTE</t>
  </si>
  <si>
    <t>Dual SIM</t>
  </si>
  <si>
    <t>Fotoaparát</t>
  </si>
  <si>
    <t>LG G4 H815</t>
  </si>
  <si>
    <t>Android 5.1</t>
  </si>
  <si>
    <t>6 jadrový 1,8 GHz</t>
  </si>
  <si>
    <t>5,5“ IPS Quantum</t>
  </si>
  <si>
    <t>2560 x 1440</t>
  </si>
  <si>
    <t>3000 mAh</t>
  </si>
  <si>
    <t>áno</t>
  </si>
  <si>
    <t>nie</t>
  </si>
  <si>
    <t>16 Mpix</t>
  </si>
  <si>
    <t>LG K10 K420N</t>
  </si>
  <si>
    <t>4 jadrový 1,2 GHz</t>
  </si>
  <si>
    <t>5,3“ HD</t>
  </si>
  <si>
    <t>1280 x 720</t>
  </si>
  <si>
    <t>2300 mAh</t>
  </si>
  <si>
    <t>13 Mpix</t>
  </si>
  <si>
    <t>Huawei P8 Lite</t>
  </si>
  <si>
    <t>Android 5.0</t>
  </si>
  <si>
    <t>8 jadrový 1,2 GHz</t>
  </si>
  <si>
    <t>5“ IPS LCD</t>
  </si>
  <si>
    <t>1280 X 720</t>
  </si>
  <si>
    <t>2200 mAh</t>
  </si>
  <si>
    <t>Samsung Galaxy A 5 2016</t>
  </si>
  <si>
    <t>8 jadrový 1,6 GHz</t>
  </si>
  <si>
    <t>5,2“ Amoled</t>
  </si>
  <si>
    <t>1920 x 1080</t>
  </si>
  <si>
    <t>2900 mAh</t>
  </si>
  <si>
    <t>Samsung Galaxy Note 4N 910</t>
  </si>
  <si>
    <t>4 jadrový 2,7 GHz</t>
  </si>
  <si>
    <t>7,5“ Super Amoled</t>
  </si>
  <si>
    <t>3320 mAh</t>
  </si>
  <si>
    <t>Lenovo Vibe S1</t>
  </si>
  <si>
    <t>8 jadrový 1,7 GHz</t>
  </si>
  <si>
    <t>2420 mAh</t>
  </si>
  <si>
    <t>Honor 7</t>
  </si>
  <si>
    <t>8 jadrový 2,2 GHz</t>
  </si>
  <si>
    <t>5, 2“ IPS LCD</t>
  </si>
  <si>
    <t>1920 X 1080</t>
  </si>
  <si>
    <t>3100 mAh</t>
  </si>
  <si>
    <t>20 Mpix</t>
  </si>
  <si>
    <t>HTC 10</t>
  </si>
  <si>
    <t>Android 6.0</t>
  </si>
  <si>
    <t>4 jadrový 2,2 GHz/ 1,6 GHz</t>
  </si>
  <si>
    <t>5,2“ Super LCD5</t>
  </si>
  <si>
    <t>1440 x 2560</t>
  </si>
  <si>
    <t>12 Mpix</t>
  </si>
  <si>
    <t>Xperia M4 Aqua</t>
  </si>
  <si>
    <t>8 jadrový 1,5 GHz</t>
  </si>
  <si>
    <t>5“ IPS</t>
  </si>
  <si>
    <t>2400 mAh</t>
  </si>
  <si>
    <t>HTC One A9</t>
  </si>
  <si>
    <t>5“ Amoled</t>
  </si>
  <si>
    <t>2150 mAh</t>
  </si>
  <si>
    <t>Samsung Galaxy S7</t>
  </si>
  <si>
    <t>8 jadrový 2,3 Ghz</t>
  </si>
  <si>
    <t>5,1" Amoled</t>
  </si>
  <si>
    <t>Sony Xperia Z5</t>
  </si>
  <si>
    <t>8 jadrový 1,5 Ghz</t>
  </si>
  <si>
    <t>5,2" IPS</t>
  </si>
  <si>
    <t>23 Mpix</t>
  </si>
  <si>
    <t>iPhone 6S</t>
  </si>
  <si>
    <t>iOS9</t>
  </si>
  <si>
    <t>2 jadrový 1,8 Ghz</t>
  </si>
  <si>
    <t>4,7 "</t>
  </si>
  <si>
    <t>1334 x 750</t>
  </si>
  <si>
    <t>1715 mAh</t>
  </si>
  <si>
    <t>Samsung Galaxy S6</t>
  </si>
  <si>
    <t>8 jadrový 2,1 Ghz</t>
  </si>
  <si>
    <t>5,1"</t>
  </si>
  <si>
    <t>2550 mAh</t>
  </si>
  <si>
    <t>Xiami Mi 4LTE</t>
  </si>
  <si>
    <t>4 jadrový 2,5 Ghz</t>
  </si>
  <si>
    <t>5"</t>
  </si>
  <si>
    <t>3080 mAh</t>
  </si>
  <si>
    <t>Huawei P9</t>
  </si>
  <si>
    <t>8 jadrový 2,5/ 1,8</t>
  </si>
  <si>
    <t>iPhone SE</t>
  </si>
  <si>
    <t>4"</t>
  </si>
  <si>
    <t>1136 x 640</t>
  </si>
  <si>
    <t>1624 mAh</t>
  </si>
  <si>
    <t>Sony Xperia X</t>
  </si>
  <si>
    <t>6 jadrový 1,8 /1,4</t>
  </si>
  <si>
    <t>5" TFT IPS</t>
  </si>
  <si>
    <t>2620 mAh</t>
  </si>
  <si>
    <t>Asus ZenFone GO</t>
  </si>
  <si>
    <t>4 jadrový 1,2 Ghz</t>
  </si>
  <si>
    <t>4, 5" TFTTN</t>
  </si>
  <si>
    <t>854 x 480</t>
  </si>
  <si>
    <t>2070 mAh</t>
  </si>
  <si>
    <t>5 Mpix</t>
  </si>
  <si>
    <t>Samsung Galaxy J3</t>
  </si>
  <si>
    <t>4 jadrový 1, 2 GHz</t>
  </si>
  <si>
    <t>5" Amoled</t>
  </si>
  <si>
    <t>2600 mAh</t>
  </si>
  <si>
    <t>8 Mpix</t>
  </si>
  <si>
    <t>RAM</t>
  </si>
  <si>
    <t>ROM</t>
  </si>
  <si>
    <t>3 GB</t>
  </si>
  <si>
    <t>16 GB</t>
  </si>
  <si>
    <t>2 GB</t>
  </si>
  <si>
    <t>32 GB</t>
  </si>
  <si>
    <t>8 GB</t>
  </si>
  <si>
    <t>1,5 GB</t>
  </si>
  <si>
    <t>4 GB</t>
  </si>
  <si>
    <t>64 GB</t>
  </si>
  <si>
    <t xml:space="preserve">1 GB </t>
  </si>
  <si>
    <t>zdroj: http://www.spotrebitelskytest.sk/telefony/porovnanie</t>
  </si>
  <si>
    <t>Android 4.4</t>
  </si>
  <si>
    <t>Vytvorte súhrnnú tabuľku a koláčový graf pre stĺpce RAM, Dual SIM, Fotoaparát tak, ako je pre stĺpec Operačný systém.</t>
  </si>
  <si>
    <t>OPERAČNÝ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</si>
</sst>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Operačný systém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Hárok1!$B$31:$B$35</c:f>
              <c:strCache>
                <c:ptCount val="5"/>
                <c:pt idx="0">
                  <c:v>Android 4.4</c:v>
                </c:pt>
                <c:pt idx="1">
                  <c:v>Android 5.0</c:v>
                </c:pt>
                <c:pt idx="2">
                  <c:v>Android 5.1</c:v>
                </c:pt>
                <c:pt idx="3">
                  <c:v>Android 6.0</c:v>
                </c:pt>
                <c:pt idx="4">
                  <c:v>iOS9</c:v>
                </c:pt>
              </c:strCache>
            </c:strRef>
          </c:cat>
          <c:val>
            <c:numRef>
              <c:f>Hárok1!$C$31:$C$35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E-49EF-A9B5-0A8BD50A7D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27</xdr:row>
      <xdr:rowOff>57150</xdr:rowOff>
    </xdr:from>
    <xdr:to>
      <xdr:col>9</xdr:col>
      <xdr:colOff>209550</xdr:colOff>
      <xdr:row>40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ľka1" displayName="Tabuľka1" ref="A6:K26" totalsRowShown="0">
  <autoFilter ref="A6:K26"/>
  <sortState ref="A4:K23">
    <sortCondition ref="K3:K23"/>
  </sortState>
  <tableColumns count="11">
    <tableColumn id="1" name="Model"/>
    <tableColumn id="2" name="Operačný systém"/>
    <tableColumn id="3" name="Procesor"/>
    <tableColumn id="13" name="RAM"/>
    <tableColumn id="14" name="ROM"/>
    <tableColumn id="5" name="Displej"/>
    <tableColumn id="6" name="Rozlíšenie"/>
    <tableColumn id="7" name="Batéria"/>
    <tableColumn id="8" name="LTE"/>
    <tableColumn id="9" name="Dual SIM"/>
    <tableColumn id="10" name="Fotoaparát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4" workbookViewId="0">
      <selection activeCell="F19" sqref="F19"/>
    </sheetView>
  </sheetViews>
  <sheetFormatPr defaultRowHeight="15" x14ac:dyDescent="0.25"/>
  <cols>
    <col min="1" max="1" width="26.85546875" bestFit="1" customWidth="1"/>
    <col min="2" max="2" width="18.28515625" customWidth="1"/>
    <col min="3" max="3" width="24" bestFit="1" customWidth="1"/>
    <col min="4" max="5" width="12.85546875" customWidth="1"/>
    <col min="6" max="6" width="17.7109375" bestFit="1" customWidth="1"/>
    <col min="7" max="7" width="12.140625" customWidth="1"/>
    <col min="8" max="8" width="9.5703125" bestFit="1" customWidth="1"/>
    <col min="9" max="9" width="9.5703125" customWidth="1"/>
    <col min="10" max="10" width="10.85546875" customWidth="1"/>
    <col min="11" max="11" width="12.7109375" customWidth="1"/>
  </cols>
  <sheetData>
    <row r="1" spans="1:11" x14ac:dyDescent="0.25">
      <c r="A1" s="1" t="s">
        <v>0</v>
      </c>
    </row>
    <row r="2" spans="1:11" x14ac:dyDescent="0.25">
      <c r="A2" s="1"/>
    </row>
    <row r="3" spans="1:11" x14ac:dyDescent="0.25">
      <c r="A3" s="2" t="s">
        <v>117</v>
      </c>
    </row>
    <row r="4" spans="1:11" x14ac:dyDescent="0.25">
      <c r="A4" s="1"/>
    </row>
    <row r="6" spans="1:11" x14ac:dyDescent="0.25">
      <c r="A6" t="s">
        <v>1</v>
      </c>
      <c r="B6" t="s">
        <v>2</v>
      </c>
      <c r="C6" t="s">
        <v>3</v>
      </c>
      <c r="D6" t="s">
        <v>104</v>
      </c>
      <c r="E6" t="s">
        <v>105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</row>
    <row r="7" spans="1:11" x14ac:dyDescent="0.25">
      <c r="A7" t="s">
        <v>85</v>
      </c>
      <c r="B7" t="s">
        <v>70</v>
      </c>
      <c r="C7" t="s">
        <v>71</v>
      </c>
      <c r="D7" t="s">
        <v>108</v>
      </c>
      <c r="E7" t="s">
        <v>113</v>
      </c>
      <c r="F7" t="s">
        <v>86</v>
      </c>
      <c r="G7" t="s">
        <v>87</v>
      </c>
      <c r="H7" t="s">
        <v>88</v>
      </c>
      <c r="I7" t="s">
        <v>16</v>
      </c>
      <c r="J7" t="s">
        <v>17</v>
      </c>
      <c r="K7" t="s">
        <v>54</v>
      </c>
    </row>
    <row r="8" spans="1:11" x14ac:dyDescent="0.25">
      <c r="A8" t="s">
        <v>69</v>
      </c>
      <c r="B8" t="s">
        <v>70</v>
      </c>
      <c r="C8" t="s">
        <v>71</v>
      </c>
      <c r="D8" t="s">
        <v>108</v>
      </c>
      <c r="E8" t="s">
        <v>107</v>
      </c>
      <c r="F8" t="s">
        <v>72</v>
      </c>
      <c r="G8" t="s">
        <v>73</v>
      </c>
      <c r="H8" t="s">
        <v>74</v>
      </c>
      <c r="I8" t="s">
        <v>16</v>
      </c>
      <c r="J8" t="s">
        <v>17</v>
      </c>
      <c r="K8" t="s">
        <v>54</v>
      </c>
    </row>
    <row r="9" spans="1:11" x14ac:dyDescent="0.25">
      <c r="A9" t="s">
        <v>49</v>
      </c>
      <c r="B9" t="s">
        <v>50</v>
      </c>
      <c r="C9" t="s">
        <v>51</v>
      </c>
      <c r="D9" t="s">
        <v>112</v>
      </c>
      <c r="E9" t="s">
        <v>113</v>
      </c>
      <c r="F9" t="s">
        <v>52</v>
      </c>
      <c r="G9" t="s">
        <v>53</v>
      </c>
      <c r="H9" t="s">
        <v>15</v>
      </c>
      <c r="I9" t="s">
        <v>16</v>
      </c>
      <c r="J9" t="s">
        <v>17</v>
      </c>
      <c r="K9" t="s">
        <v>54</v>
      </c>
    </row>
    <row r="10" spans="1:11" x14ac:dyDescent="0.25">
      <c r="A10" t="s">
        <v>83</v>
      </c>
      <c r="B10" t="s">
        <v>50</v>
      </c>
      <c r="C10" t="s">
        <v>84</v>
      </c>
      <c r="D10" t="s">
        <v>112</v>
      </c>
      <c r="E10" t="s">
        <v>113</v>
      </c>
      <c r="F10" t="s">
        <v>67</v>
      </c>
      <c r="G10" t="s">
        <v>34</v>
      </c>
      <c r="H10" t="s">
        <v>15</v>
      </c>
      <c r="I10" t="s">
        <v>16</v>
      </c>
      <c r="J10" t="s">
        <v>16</v>
      </c>
      <c r="K10" t="s">
        <v>54</v>
      </c>
    </row>
    <row r="11" spans="1:11" x14ac:dyDescent="0.25">
      <c r="A11" t="s">
        <v>62</v>
      </c>
      <c r="B11" t="s">
        <v>50</v>
      </c>
      <c r="C11" t="s">
        <v>63</v>
      </c>
      <c r="D11" t="s">
        <v>112</v>
      </c>
      <c r="E11" t="s">
        <v>109</v>
      </c>
      <c r="F11" t="s">
        <v>64</v>
      </c>
      <c r="G11" t="s">
        <v>14</v>
      </c>
      <c r="H11" t="s">
        <v>15</v>
      </c>
      <c r="I11" t="s">
        <v>16</v>
      </c>
      <c r="J11" t="s">
        <v>17</v>
      </c>
      <c r="K11" t="s">
        <v>54</v>
      </c>
    </row>
    <row r="12" spans="1:11" x14ac:dyDescent="0.25">
      <c r="A12" t="s">
        <v>25</v>
      </c>
      <c r="B12" t="s">
        <v>26</v>
      </c>
      <c r="C12" t="s">
        <v>27</v>
      </c>
      <c r="D12" t="s">
        <v>108</v>
      </c>
      <c r="E12" t="s">
        <v>107</v>
      </c>
      <c r="F12" t="s">
        <v>28</v>
      </c>
      <c r="G12" t="s">
        <v>22</v>
      </c>
      <c r="H12" t="s">
        <v>30</v>
      </c>
      <c r="I12" t="s">
        <v>16</v>
      </c>
      <c r="J12" t="s">
        <v>17</v>
      </c>
      <c r="K12" t="s">
        <v>24</v>
      </c>
    </row>
    <row r="13" spans="1:11" x14ac:dyDescent="0.25">
      <c r="A13" t="s">
        <v>55</v>
      </c>
      <c r="B13" t="s">
        <v>26</v>
      </c>
      <c r="C13" t="s">
        <v>56</v>
      </c>
      <c r="D13" t="s">
        <v>108</v>
      </c>
      <c r="E13" t="s">
        <v>110</v>
      </c>
      <c r="F13" t="s">
        <v>57</v>
      </c>
      <c r="G13" t="s">
        <v>22</v>
      </c>
      <c r="H13" t="s">
        <v>58</v>
      </c>
      <c r="I13" t="s">
        <v>16</v>
      </c>
      <c r="J13" t="s">
        <v>17</v>
      </c>
      <c r="K13" t="s">
        <v>24</v>
      </c>
    </row>
    <row r="14" spans="1:11" x14ac:dyDescent="0.25">
      <c r="A14" t="s">
        <v>19</v>
      </c>
      <c r="B14" t="s">
        <v>11</v>
      </c>
      <c r="C14" t="s">
        <v>20</v>
      </c>
      <c r="D14" t="s">
        <v>111</v>
      </c>
      <c r="E14" t="s">
        <v>107</v>
      </c>
      <c r="F14" t="s">
        <v>21</v>
      </c>
      <c r="G14" t="s">
        <v>22</v>
      </c>
      <c r="H14" t="s">
        <v>23</v>
      </c>
      <c r="I14" t="s">
        <v>16</v>
      </c>
      <c r="J14" t="s">
        <v>17</v>
      </c>
      <c r="K14" t="s">
        <v>24</v>
      </c>
    </row>
    <row r="15" spans="1:11" x14ac:dyDescent="0.25">
      <c r="A15" t="s">
        <v>79</v>
      </c>
      <c r="B15" t="s">
        <v>116</v>
      </c>
      <c r="C15" t="s">
        <v>80</v>
      </c>
      <c r="D15" t="s">
        <v>106</v>
      </c>
      <c r="E15" t="s">
        <v>107</v>
      </c>
      <c r="F15" t="s">
        <v>81</v>
      </c>
      <c r="G15" t="s">
        <v>34</v>
      </c>
      <c r="H15" t="s">
        <v>82</v>
      </c>
      <c r="I15" t="s">
        <v>16</v>
      </c>
      <c r="J15" t="s">
        <v>17</v>
      </c>
      <c r="K15" t="s">
        <v>24</v>
      </c>
    </row>
    <row r="16" spans="1:11" x14ac:dyDescent="0.25">
      <c r="A16" t="s">
        <v>40</v>
      </c>
      <c r="B16" t="s">
        <v>26</v>
      </c>
      <c r="C16" t="s">
        <v>41</v>
      </c>
      <c r="D16" t="s">
        <v>106</v>
      </c>
      <c r="E16" t="s">
        <v>109</v>
      </c>
      <c r="F16" t="s">
        <v>28</v>
      </c>
      <c r="G16" t="s">
        <v>34</v>
      </c>
      <c r="H16" t="s">
        <v>42</v>
      </c>
      <c r="I16" t="s">
        <v>16</v>
      </c>
      <c r="J16" t="s">
        <v>16</v>
      </c>
      <c r="K16" t="s">
        <v>24</v>
      </c>
    </row>
    <row r="17" spans="1:11" x14ac:dyDescent="0.25">
      <c r="A17" t="s">
        <v>31</v>
      </c>
      <c r="B17" t="s">
        <v>11</v>
      </c>
      <c r="C17" t="s">
        <v>32</v>
      </c>
      <c r="D17" t="s">
        <v>108</v>
      </c>
      <c r="E17" t="s">
        <v>107</v>
      </c>
      <c r="F17" t="s">
        <v>33</v>
      </c>
      <c r="G17" t="s">
        <v>34</v>
      </c>
      <c r="H17" t="s">
        <v>35</v>
      </c>
      <c r="I17" t="s">
        <v>16</v>
      </c>
      <c r="J17" t="s">
        <v>17</v>
      </c>
      <c r="K17" t="s">
        <v>24</v>
      </c>
    </row>
    <row r="18" spans="1:11" x14ac:dyDescent="0.25">
      <c r="A18" t="s">
        <v>59</v>
      </c>
      <c r="B18" t="s">
        <v>50</v>
      </c>
      <c r="C18" t="s">
        <v>56</v>
      </c>
      <c r="D18" t="s">
        <v>108</v>
      </c>
      <c r="E18" t="s">
        <v>107</v>
      </c>
      <c r="F18" t="s">
        <v>60</v>
      </c>
      <c r="G18" t="s">
        <v>34</v>
      </c>
      <c r="H18" t="s">
        <v>61</v>
      </c>
      <c r="I18" t="s">
        <v>16</v>
      </c>
      <c r="J18" t="s">
        <v>17</v>
      </c>
      <c r="K18" t="s">
        <v>24</v>
      </c>
    </row>
    <row r="19" spans="1:11" x14ac:dyDescent="0.25">
      <c r="A19" t="s">
        <v>10</v>
      </c>
      <c r="B19" t="s">
        <v>11</v>
      </c>
      <c r="C19" t="s">
        <v>12</v>
      </c>
      <c r="D19" t="s">
        <v>106</v>
      </c>
      <c r="E19" t="s">
        <v>109</v>
      </c>
      <c r="F19" t="s">
        <v>13</v>
      </c>
      <c r="G19" t="s">
        <v>14</v>
      </c>
      <c r="H19" t="s">
        <v>15</v>
      </c>
      <c r="I19" t="s">
        <v>16</v>
      </c>
      <c r="J19" t="s">
        <v>17</v>
      </c>
      <c r="K19" t="s">
        <v>18</v>
      </c>
    </row>
    <row r="20" spans="1:11" x14ac:dyDescent="0.25">
      <c r="A20" t="s">
        <v>36</v>
      </c>
      <c r="B20" t="s">
        <v>11</v>
      </c>
      <c r="C20" t="s">
        <v>37</v>
      </c>
      <c r="D20" t="s">
        <v>106</v>
      </c>
      <c r="E20" t="s">
        <v>109</v>
      </c>
      <c r="F20" t="s">
        <v>38</v>
      </c>
      <c r="G20" t="s">
        <v>14</v>
      </c>
      <c r="H20" t="s">
        <v>39</v>
      </c>
      <c r="I20" t="s">
        <v>16</v>
      </c>
      <c r="J20" t="s">
        <v>17</v>
      </c>
      <c r="K20" t="s">
        <v>18</v>
      </c>
    </row>
    <row r="21" spans="1:11" x14ac:dyDescent="0.25">
      <c r="A21" t="s">
        <v>75</v>
      </c>
      <c r="B21" t="s">
        <v>11</v>
      </c>
      <c r="C21" t="s">
        <v>76</v>
      </c>
      <c r="D21" t="s">
        <v>106</v>
      </c>
      <c r="E21" t="s">
        <v>109</v>
      </c>
      <c r="F21" t="s">
        <v>77</v>
      </c>
      <c r="G21" t="s">
        <v>14</v>
      </c>
      <c r="H21" t="s">
        <v>78</v>
      </c>
      <c r="I21" t="s">
        <v>16</v>
      </c>
      <c r="J21" t="s">
        <v>17</v>
      </c>
      <c r="K21" t="s">
        <v>18</v>
      </c>
    </row>
    <row r="22" spans="1:11" x14ac:dyDescent="0.25">
      <c r="A22" t="s">
        <v>43</v>
      </c>
      <c r="B22" t="s">
        <v>26</v>
      </c>
      <c r="C22" t="s">
        <v>44</v>
      </c>
      <c r="D22" t="s">
        <v>106</v>
      </c>
      <c r="E22" t="s">
        <v>107</v>
      </c>
      <c r="F22" t="s">
        <v>45</v>
      </c>
      <c r="G22" t="s">
        <v>46</v>
      </c>
      <c r="H22" t="s">
        <v>47</v>
      </c>
      <c r="I22" t="s">
        <v>16</v>
      </c>
      <c r="J22" t="s">
        <v>16</v>
      </c>
      <c r="K22" t="s">
        <v>48</v>
      </c>
    </row>
    <row r="23" spans="1:11" x14ac:dyDescent="0.25">
      <c r="A23" t="s">
        <v>65</v>
      </c>
      <c r="B23" t="s">
        <v>11</v>
      </c>
      <c r="C23" t="s">
        <v>66</v>
      </c>
      <c r="D23" t="s">
        <v>106</v>
      </c>
      <c r="E23" t="s">
        <v>109</v>
      </c>
      <c r="F23" t="s">
        <v>67</v>
      </c>
      <c r="G23" t="s">
        <v>34</v>
      </c>
      <c r="H23" t="s">
        <v>35</v>
      </c>
      <c r="I23" t="s">
        <v>16</v>
      </c>
      <c r="J23" t="s">
        <v>17</v>
      </c>
      <c r="K23" t="s">
        <v>68</v>
      </c>
    </row>
    <row r="24" spans="1:11" x14ac:dyDescent="0.25">
      <c r="A24" t="s">
        <v>89</v>
      </c>
      <c r="B24" t="s">
        <v>50</v>
      </c>
      <c r="C24" t="s">
        <v>90</v>
      </c>
      <c r="D24" t="s">
        <v>108</v>
      </c>
      <c r="E24" t="s">
        <v>113</v>
      </c>
      <c r="F24" t="s">
        <v>91</v>
      </c>
      <c r="G24" t="s">
        <v>34</v>
      </c>
      <c r="H24" t="s">
        <v>92</v>
      </c>
      <c r="I24" t="s">
        <v>16</v>
      </c>
      <c r="J24" t="s">
        <v>17</v>
      </c>
      <c r="K24" t="s">
        <v>68</v>
      </c>
    </row>
    <row r="25" spans="1:11" x14ac:dyDescent="0.25">
      <c r="A25" t="s">
        <v>93</v>
      </c>
      <c r="B25" t="s">
        <v>11</v>
      </c>
      <c r="C25" t="s">
        <v>94</v>
      </c>
      <c r="D25" t="s">
        <v>114</v>
      </c>
      <c r="E25" t="s">
        <v>110</v>
      </c>
      <c r="F25" t="s">
        <v>95</v>
      </c>
      <c r="G25" t="s">
        <v>96</v>
      </c>
      <c r="H25" t="s">
        <v>97</v>
      </c>
      <c r="I25" t="s">
        <v>16</v>
      </c>
      <c r="J25" t="s">
        <v>16</v>
      </c>
      <c r="K25" t="s">
        <v>98</v>
      </c>
    </row>
    <row r="26" spans="1:11" x14ac:dyDescent="0.25">
      <c r="A26" t="s">
        <v>99</v>
      </c>
      <c r="B26" t="s">
        <v>11</v>
      </c>
      <c r="C26" t="s">
        <v>100</v>
      </c>
      <c r="D26" t="s">
        <v>111</v>
      </c>
      <c r="E26" t="s">
        <v>110</v>
      </c>
      <c r="F26" t="s">
        <v>101</v>
      </c>
      <c r="G26" t="s">
        <v>22</v>
      </c>
      <c r="H26" t="s">
        <v>102</v>
      </c>
      <c r="I26" t="s">
        <v>16</v>
      </c>
      <c r="J26" t="s">
        <v>16</v>
      </c>
      <c r="K26" t="s">
        <v>103</v>
      </c>
    </row>
    <row r="28" spans="1:11" x14ac:dyDescent="0.25">
      <c r="A28" t="s">
        <v>115</v>
      </c>
    </row>
    <row r="30" spans="1:11" x14ac:dyDescent="0.25">
      <c r="B30" s="1" t="s">
        <v>118</v>
      </c>
    </row>
    <row r="31" spans="1:11" x14ac:dyDescent="0.25">
      <c r="B31" t="s">
        <v>116</v>
      </c>
      <c r="C31">
        <f>COUNTIF(B$7:B$26,B31)</f>
        <v>1</v>
      </c>
    </row>
    <row r="32" spans="1:11" x14ac:dyDescent="0.25">
      <c r="B32" t="s">
        <v>26</v>
      </c>
      <c r="C32">
        <f t="shared" ref="C32:C35" si="0">COUNTIF(B$7:B$26,B32)</f>
        <v>4</v>
      </c>
    </row>
    <row r="33" spans="2:3" x14ac:dyDescent="0.25">
      <c r="B33" t="s">
        <v>11</v>
      </c>
      <c r="C33">
        <f t="shared" si="0"/>
        <v>8</v>
      </c>
    </row>
    <row r="34" spans="2:3" x14ac:dyDescent="0.25">
      <c r="B34" t="s">
        <v>50</v>
      </c>
      <c r="C34">
        <f t="shared" si="0"/>
        <v>5</v>
      </c>
    </row>
    <row r="35" spans="2:3" x14ac:dyDescent="0.25">
      <c r="B35" t="s">
        <v>70</v>
      </c>
      <c r="C35">
        <f t="shared" si="0"/>
        <v>2</v>
      </c>
    </row>
    <row r="36" spans="2:3" x14ac:dyDescent="0.25">
      <c r="C36">
        <f>SUM(C31:C35)</f>
        <v>20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5" sqref="D15"/>
    </sheetView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22</v>
      </c>
    </row>
    <row r="3" spans="1:1" x14ac:dyDescent="0.25">
      <c r="A3" t="s">
        <v>29</v>
      </c>
    </row>
    <row r="4" spans="1:1" x14ac:dyDescent="0.25">
      <c r="A4" t="s">
        <v>22</v>
      </c>
    </row>
    <row r="5" spans="1:1" x14ac:dyDescent="0.25">
      <c r="A5" t="s">
        <v>22</v>
      </c>
    </row>
    <row r="6" spans="1:1" x14ac:dyDescent="0.25">
      <c r="A6" t="s">
        <v>73</v>
      </c>
    </row>
    <row r="7" spans="1:1" x14ac:dyDescent="0.25">
      <c r="A7" t="s">
        <v>53</v>
      </c>
    </row>
    <row r="8" spans="1:1" x14ac:dyDescent="0.25">
      <c r="A8" t="s">
        <v>34</v>
      </c>
    </row>
    <row r="9" spans="1:1" x14ac:dyDescent="0.25">
      <c r="A9" t="s">
        <v>34</v>
      </c>
    </row>
    <row r="10" spans="1:1" x14ac:dyDescent="0.25">
      <c r="A10" t="s">
        <v>46</v>
      </c>
    </row>
    <row r="11" spans="1:1" x14ac:dyDescent="0.25">
      <c r="A11" t="s">
        <v>34</v>
      </c>
    </row>
    <row r="12" spans="1:1" x14ac:dyDescent="0.25">
      <c r="A12" t="s">
        <v>34</v>
      </c>
    </row>
    <row r="13" spans="1:1" x14ac:dyDescent="0.25">
      <c r="A13" t="s">
        <v>34</v>
      </c>
    </row>
    <row r="14" spans="1:1" x14ac:dyDescent="0.25">
      <c r="A14" t="s">
        <v>34</v>
      </c>
    </row>
    <row r="15" spans="1:1" x14ac:dyDescent="0.25">
      <c r="A15" t="s">
        <v>34</v>
      </c>
    </row>
    <row r="16" spans="1:1" x14ac:dyDescent="0.25">
      <c r="A16" t="s">
        <v>14</v>
      </c>
    </row>
    <row r="17" spans="1:1" x14ac:dyDescent="0.25">
      <c r="A17" t="s">
        <v>14</v>
      </c>
    </row>
    <row r="18" spans="1:1" x14ac:dyDescent="0.25">
      <c r="A18" t="s">
        <v>14</v>
      </c>
    </row>
    <row r="19" spans="1:1" x14ac:dyDescent="0.25">
      <c r="A19" t="s">
        <v>14</v>
      </c>
    </row>
    <row r="20" spans="1:1" x14ac:dyDescent="0.25">
      <c r="A20" t="s">
        <v>96</v>
      </c>
    </row>
  </sheetData>
  <sortState ref="A1:A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</dc:creator>
  <cp:lastModifiedBy>Jorga</cp:lastModifiedBy>
  <dcterms:created xsi:type="dcterms:W3CDTF">2017-02-24T07:44:53Z</dcterms:created>
  <dcterms:modified xsi:type="dcterms:W3CDTF">2017-02-27T08:16:58Z</dcterms:modified>
</cp:coreProperties>
</file>